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cuments\Petra\"/>
    </mc:Choice>
  </mc:AlternateContent>
  <xr:revisionPtr revIDLastSave="0" documentId="13_ncr:1_{A6A94EC8-6FD2-4E21-AA5E-1CEA890927A2}" xr6:coauthVersionLast="47" xr6:coauthVersionMax="47" xr10:uidLastSave="{00000000-0000-0000-0000-000000000000}"/>
  <bookViews>
    <workbookView xWindow="-120" yWindow="-120" windowWidth="29040" windowHeight="15720" xr2:uid="{7A12D763-6B92-4A8B-9972-C2A51FCDCCD6}"/>
  </bookViews>
  <sheets>
    <sheet name="Škárovky" sheetId="1" r:id="rId1"/>
    <sheet name="KVH NS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1" i="1"/>
  <c r="H21" i="1" s="1"/>
  <c r="G19" i="1"/>
  <c r="H19" i="1" s="1"/>
  <c r="G20" i="1"/>
  <c r="H20" i="1" s="1"/>
  <c r="H17" i="1"/>
  <c r="H8" i="1"/>
  <c r="H7" i="1"/>
  <c r="H15" i="1"/>
  <c r="H14" i="1"/>
  <c r="H13" i="1"/>
  <c r="G11" i="1"/>
  <c r="H11" i="1" s="1"/>
  <c r="G2" i="1"/>
  <c r="H2" i="1" s="1"/>
  <c r="G5" i="1"/>
  <c r="H5" i="1" s="1"/>
  <c r="G4" i="1"/>
  <c r="H4" i="1" s="1"/>
  <c r="G3" i="1"/>
  <c r="H3" i="1" s="1"/>
  <c r="F5" i="1"/>
  <c r="F4" i="1"/>
  <c r="F3" i="1"/>
  <c r="F2" i="1"/>
</calcChain>
</file>

<file path=xl/sharedStrings.xml><?xml version="1.0" encoding="utf-8"?>
<sst xmlns="http://schemas.openxmlformats.org/spreadsheetml/2006/main" count="50" uniqueCount="34">
  <si>
    <t>Škárovka Čerešňa AB priebežná</t>
  </si>
  <si>
    <t>Druh škárovky:</t>
  </si>
  <si>
    <t>Rozmer:</t>
  </si>
  <si>
    <t>M3:</t>
  </si>
  <si>
    <t>Cena: m3 bez  DPH</t>
  </si>
  <si>
    <t>Cena: ks bez DPH</t>
  </si>
  <si>
    <t>Cena: ks s DPH</t>
  </si>
  <si>
    <t>Cena: m3 s  DPH</t>
  </si>
  <si>
    <t xml:space="preserve">20x580x2000 mm </t>
  </si>
  <si>
    <t>20x545x3000 mm</t>
  </si>
  <si>
    <t>20x835x2500 mm</t>
  </si>
  <si>
    <t>17x650x3000 mm</t>
  </si>
  <si>
    <t>20x650x3000 mm</t>
  </si>
  <si>
    <t>Škárovka Zebrano cink. tangenciál</t>
  </si>
  <si>
    <t>Škárovka Zebrano cink. radiál</t>
  </si>
  <si>
    <t>18x650x3000 mm</t>
  </si>
  <si>
    <t>30x650x3000 mm</t>
  </si>
  <si>
    <t>Škárovka Čerešňa cinkovaná B/C</t>
  </si>
  <si>
    <t>28x650x3000 mm</t>
  </si>
  <si>
    <t xml:space="preserve">Škárovka Borovica cinkovaná </t>
  </si>
  <si>
    <t>25x650x3000 mm</t>
  </si>
  <si>
    <t xml:space="preserve">40x320x3000 mm </t>
  </si>
  <si>
    <t>40x560x3000 mm</t>
  </si>
  <si>
    <t>40x650x3000 mm</t>
  </si>
  <si>
    <t>20x355x1250 mm</t>
  </si>
  <si>
    <t>Počet ks:</t>
  </si>
  <si>
    <t>Thermo Buk cinkovaná</t>
  </si>
  <si>
    <t>KVH NSi</t>
  </si>
  <si>
    <t>Dĺžka:</t>
  </si>
  <si>
    <t>Počet:</t>
  </si>
  <si>
    <t>Cena: m3 bez DPH</t>
  </si>
  <si>
    <t>Cena: m3 s DPH</t>
  </si>
  <si>
    <t>60x280mm</t>
  </si>
  <si>
    <t>8,5m.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</si>
</sst>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1D19-1BA3-400D-A3ED-A4D500D1950D}">
  <dimension ref="A1:H22"/>
  <sheetViews>
    <sheetView tabSelected="1" workbookViewId="0">
      <selection activeCell="H1" sqref="H1"/>
    </sheetView>
  </sheetViews>
  <sheetFormatPr defaultRowHeight="15" x14ac:dyDescent="0.25"/>
  <cols>
    <col min="1" max="1" width="32.85546875" customWidth="1"/>
    <col min="2" max="2" width="17.28515625" customWidth="1"/>
    <col min="3" max="3" width="8.85546875" customWidth="1"/>
    <col min="4" max="4" width="7.42578125" customWidth="1"/>
    <col min="5" max="5" width="18.7109375" customWidth="1"/>
    <col min="6" max="6" width="15.28515625" customWidth="1"/>
    <col min="7" max="7" width="15.85546875" customWidth="1"/>
    <col min="8" max="8" width="13.140625" customWidth="1"/>
  </cols>
  <sheetData>
    <row r="1" spans="1:8" x14ac:dyDescent="0.25">
      <c r="A1" s="3" t="s">
        <v>1</v>
      </c>
      <c r="B1" s="4" t="s">
        <v>2</v>
      </c>
      <c r="C1" s="4" t="s">
        <v>25</v>
      </c>
      <c r="D1" s="4" t="s">
        <v>3</v>
      </c>
      <c r="E1" s="4" t="s">
        <v>4</v>
      </c>
      <c r="F1" s="4" t="s">
        <v>7</v>
      </c>
      <c r="G1" s="4" t="s">
        <v>5</v>
      </c>
      <c r="H1" s="5" t="s">
        <v>6</v>
      </c>
    </row>
    <row r="2" spans="1:8" x14ac:dyDescent="0.25">
      <c r="A2" s="6" t="s">
        <v>0</v>
      </c>
      <c r="B2" s="1" t="s">
        <v>24</v>
      </c>
      <c r="C2" s="1">
        <v>1</v>
      </c>
      <c r="D2" s="1">
        <v>8.9999999999999993E-3</v>
      </c>
      <c r="E2" s="1">
        <v>2450</v>
      </c>
      <c r="F2" s="1">
        <f>SUM(E2*1.2)</f>
        <v>2940</v>
      </c>
      <c r="G2" s="2">
        <f t="shared" ref="G2:G5" si="0">SUM(D2*E2)</f>
        <v>22.049999999999997</v>
      </c>
      <c r="H2" s="7">
        <f>SUM(G2*1.2)</f>
        <v>26.459999999999997</v>
      </c>
    </row>
    <row r="3" spans="1:8" x14ac:dyDescent="0.25">
      <c r="A3" s="6" t="s">
        <v>0</v>
      </c>
      <c r="B3" s="1" t="s">
        <v>8</v>
      </c>
      <c r="C3" s="1">
        <v>1</v>
      </c>
      <c r="D3" s="1">
        <v>2.3E-2</v>
      </c>
      <c r="E3" s="1">
        <v>2450</v>
      </c>
      <c r="F3" s="1">
        <f t="shared" ref="F3:F5" si="1">SUM(E3*1.2)</f>
        <v>2940</v>
      </c>
      <c r="G3" s="2">
        <f t="shared" si="0"/>
        <v>56.35</v>
      </c>
      <c r="H3" s="7">
        <f t="shared" ref="H3:H8" si="2">SUM(G3*1.2)</f>
        <v>67.62</v>
      </c>
    </row>
    <row r="4" spans="1:8" x14ac:dyDescent="0.25">
      <c r="A4" s="6" t="s">
        <v>0</v>
      </c>
      <c r="B4" s="1" t="s">
        <v>9</v>
      </c>
      <c r="C4" s="1">
        <v>1</v>
      </c>
      <c r="D4" s="1">
        <v>3.3000000000000002E-2</v>
      </c>
      <c r="E4" s="1">
        <v>2450</v>
      </c>
      <c r="F4" s="1">
        <f t="shared" si="1"/>
        <v>2940</v>
      </c>
      <c r="G4" s="2">
        <f t="shared" si="0"/>
        <v>80.850000000000009</v>
      </c>
      <c r="H4" s="7">
        <f t="shared" si="2"/>
        <v>97.02000000000001</v>
      </c>
    </row>
    <row r="5" spans="1:8" x14ac:dyDescent="0.25">
      <c r="A5" s="6" t="s">
        <v>0</v>
      </c>
      <c r="B5" s="1" t="s">
        <v>10</v>
      </c>
      <c r="C5" s="1">
        <v>1</v>
      </c>
      <c r="D5" s="1">
        <v>4.2000000000000003E-2</v>
      </c>
      <c r="E5" s="1">
        <v>2450</v>
      </c>
      <c r="F5" s="1">
        <f t="shared" si="1"/>
        <v>2940</v>
      </c>
      <c r="G5" s="2">
        <f t="shared" si="0"/>
        <v>102.9</v>
      </c>
      <c r="H5" s="7">
        <f t="shared" si="2"/>
        <v>123.48</v>
      </c>
    </row>
    <row r="6" spans="1:8" x14ac:dyDescent="0.25">
      <c r="A6" s="6"/>
      <c r="B6" s="1"/>
      <c r="C6" s="1"/>
      <c r="D6" s="1"/>
      <c r="E6" s="1"/>
      <c r="F6" s="1"/>
      <c r="G6" s="2"/>
      <c r="H6" s="7"/>
    </row>
    <row r="7" spans="1:8" x14ac:dyDescent="0.25">
      <c r="A7" s="6" t="s">
        <v>17</v>
      </c>
      <c r="B7" s="1" t="s">
        <v>16</v>
      </c>
      <c r="C7" s="1">
        <v>2</v>
      </c>
      <c r="D7" s="1">
        <v>0.11700000000000001</v>
      </c>
      <c r="E7" s="1">
        <v>1950</v>
      </c>
      <c r="F7" s="1">
        <v>2340</v>
      </c>
      <c r="G7" s="2">
        <v>113.1</v>
      </c>
      <c r="H7" s="7">
        <f t="shared" si="2"/>
        <v>135.72</v>
      </c>
    </row>
    <row r="8" spans="1:8" x14ac:dyDescent="0.25">
      <c r="A8" s="6" t="s">
        <v>17</v>
      </c>
      <c r="B8" s="1" t="s">
        <v>18</v>
      </c>
      <c r="C8" s="1">
        <v>2</v>
      </c>
      <c r="D8" s="1">
        <v>0.109</v>
      </c>
      <c r="E8" s="1">
        <v>1950</v>
      </c>
      <c r="F8" s="1">
        <v>2340</v>
      </c>
      <c r="G8" s="2">
        <v>107.25</v>
      </c>
      <c r="H8" s="7">
        <f t="shared" si="2"/>
        <v>128.69999999999999</v>
      </c>
    </row>
    <row r="9" spans="1:8" x14ac:dyDescent="0.25">
      <c r="A9" s="6"/>
      <c r="B9" s="1"/>
      <c r="C9" s="1"/>
      <c r="D9" s="1"/>
      <c r="E9" s="1"/>
      <c r="F9" s="1"/>
      <c r="G9" s="1"/>
      <c r="H9" s="7"/>
    </row>
    <row r="10" spans="1:8" x14ac:dyDescent="0.25">
      <c r="A10" s="6" t="s">
        <v>13</v>
      </c>
      <c r="B10" s="1" t="s">
        <v>11</v>
      </c>
      <c r="C10" s="1">
        <v>5</v>
      </c>
      <c r="D10" s="1">
        <v>0.16600000000000001</v>
      </c>
      <c r="E10" s="1">
        <v>2650</v>
      </c>
      <c r="F10" s="1">
        <v>3180</v>
      </c>
      <c r="G10" s="1">
        <v>87.45</v>
      </c>
      <c r="H10" s="7">
        <v>104.94</v>
      </c>
    </row>
    <row r="11" spans="1:8" x14ac:dyDescent="0.25">
      <c r="A11" s="6" t="s">
        <v>13</v>
      </c>
      <c r="B11" s="1" t="s">
        <v>12</v>
      </c>
      <c r="C11" s="1">
        <v>1</v>
      </c>
      <c r="D11" s="1">
        <v>3.9E-2</v>
      </c>
      <c r="E11" s="1">
        <v>2650</v>
      </c>
      <c r="F11" s="1">
        <v>3180</v>
      </c>
      <c r="G11" s="2">
        <f t="shared" ref="G11" si="3">SUM(D11*E11)</f>
        <v>103.35</v>
      </c>
      <c r="H11" s="7">
        <f t="shared" ref="H11:H17" si="4">SUM(G11*1.2)</f>
        <v>124.01999999999998</v>
      </c>
    </row>
    <row r="12" spans="1:8" x14ac:dyDescent="0.25">
      <c r="A12" s="6"/>
      <c r="B12" s="1"/>
      <c r="C12" s="1"/>
      <c r="D12" s="1"/>
      <c r="E12" s="1"/>
      <c r="F12" s="1"/>
      <c r="G12" s="1"/>
      <c r="H12" s="7"/>
    </row>
    <row r="13" spans="1:8" x14ac:dyDescent="0.25">
      <c r="A13" s="6" t="s">
        <v>14</v>
      </c>
      <c r="B13" s="1" t="s">
        <v>15</v>
      </c>
      <c r="C13" s="1">
        <v>2</v>
      </c>
      <c r="D13" s="1">
        <v>7.0000000000000007E-2</v>
      </c>
      <c r="E13" s="1">
        <v>2650</v>
      </c>
      <c r="F13" s="1">
        <v>3180</v>
      </c>
      <c r="G13" s="1">
        <v>92.75</v>
      </c>
      <c r="H13" s="7">
        <f t="shared" si="4"/>
        <v>111.3</v>
      </c>
    </row>
    <row r="14" spans="1:8" x14ac:dyDescent="0.25">
      <c r="A14" s="6" t="s">
        <v>14</v>
      </c>
      <c r="B14" s="1" t="s">
        <v>12</v>
      </c>
      <c r="C14" s="1">
        <v>2</v>
      </c>
      <c r="D14" s="1">
        <v>7.8E-2</v>
      </c>
      <c r="E14" s="1">
        <v>2650</v>
      </c>
      <c r="F14" s="1">
        <v>3180</v>
      </c>
      <c r="G14" s="1">
        <v>103.35</v>
      </c>
      <c r="H14" s="7">
        <f t="shared" si="4"/>
        <v>124.01999999999998</v>
      </c>
    </row>
    <row r="15" spans="1:8" x14ac:dyDescent="0.25">
      <c r="A15" s="6" t="s">
        <v>14</v>
      </c>
      <c r="B15" s="1" t="s">
        <v>11</v>
      </c>
      <c r="C15" s="1">
        <v>2</v>
      </c>
      <c r="D15" s="1">
        <v>6.6000000000000003E-2</v>
      </c>
      <c r="E15" s="1">
        <v>2650</v>
      </c>
      <c r="F15" s="1">
        <v>3180</v>
      </c>
      <c r="G15" s="1">
        <v>87.45</v>
      </c>
      <c r="H15" s="7">
        <f t="shared" si="4"/>
        <v>104.94</v>
      </c>
    </row>
    <row r="16" spans="1:8" x14ac:dyDescent="0.25">
      <c r="A16" s="6"/>
      <c r="B16" s="1"/>
      <c r="C16" s="1"/>
      <c r="D16" s="1"/>
      <c r="E16" s="1"/>
      <c r="F16" s="1"/>
      <c r="G16" s="1"/>
      <c r="H16" s="7"/>
    </row>
    <row r="17" spans="1:8" x14ac:dyDescent="0.25">
      <c r="A17" s="6" t="s">
        <v>19</v>
      </c>
      <c r="B17" s="1" t="s">
        <v>20</v>
      </c>
      <c r="C17" s="1">
        <v>2</v>
      </c>
      <c r="D17" s="1">
        <v>9.8000000000000004E-2</v>
      </c>
      <c r="E17" s="1">
        <v>1150</v>
      </c>
      <c r="F17" s="1">
        <v>1380</v>
      </c>
      <c r="G17" s="1">
        <v>56.35</v>
      </c>
      <c r="H17" s="7">
        <f t="shared" si="4"/>
        <v>67.62</v>
      </c>
    </row>
    <row r="18" spans="1:8" x14ac:dyDescent="0.25">
      <c r="A18" s="6"/>
      <c r="B18" s="1"/>
      <c r="C18" s="1"/>
      <c r="D18" s="1"/>
      <c r="E18" s="1"/>
      <c r="F18" s="1"/>
      <c r="G18" s="1"/>
      <c r="H18" s="7"/>
    </row>
    <row r="19" spans="1:8" x14ac:dyDescent="0.25">
      <c r="A19" s="6" t="s">
        <v>26</v>
      </c>
      <c r="B19" s="1" t="s">
        <v>16</v>
      </c>
      <c r="C19" s="1">
        <v>1</v>
      </c>
      <c r="D19" s="1">
        <v>5.8999999999999997E-2</v>
      </c>
      <c r="E19" s="1">
        <v>1800</v>
      </c>
      <c r="F19" s="1">
        <v>2160</v>
      </c>
      <c r="G19" s="2">
        <f t="shared" ref="G19" si="5">SUM(D19*E19)</f>
        <v>106.19999999999999</v>
      </c>
      <c r="H19" s="7">
        <f t="shared" ref="H19:H22" si="6">SUM(G19*1.2)</f>
        <v>127.43999999999998</v>
      </c>
    </row>
    <row r="20" spans="1:8" x14ac:dyDescent="0.25">
      <c r="A20" s="6" t="s">
        <v>26</v>
      </c>
      <c r="B20" s="1" t="s">
        <v>21</v>
      </c>
      <c r="C20" s="1">
        <v>1</v>
      </c>
      <c r="D20" s="1">
        <v>3.7999999999999999E-2</v>
      </c>
      <c r="E20" s="1">
        <v>1800</v>
      </c>
      <c r="F20" s="1">
        <v>2160</v>
      </c>
      <c r="G20" s="2">
        <f t="shared" ref="G20" si="7">SUM(D20*E20)</f>
        <v>68.399999999999991</v>
      </c>
      <c r="H20" s="7">
        <f t="shared" si="6"/>
        <v>82.079999999999984</v>
      </c>
    </row>
    <row r="21" spans="1:8" x14ac:dyDescent="0.25">
      <c r="A21" s="6" t="s">
        <v>26</v>
      </c>
      <c r="B21" s="1" t="s">
        <v>22</v>
      </c>
      <c r="C21" s="1">
        <v>1</v>
      </c>
      <c r="D21" s="1">
        <v>6.7000000000000004E-2</v>
      </c>
      <c r="E21" s="1">
        <v>1800</v>
      </c>
      <c r="F21" s="1">
        <v>2160</v>
      </c>
      <c r="G21" s="2">
        <f t="shared" ref="G21" si="8">SUM(D21*E21)</f>
        <v>120.60000000000001</v>
      </c>
      <c r="H21" s="7">
        <f t="shared" si="6"/>
        <v>144.72</v>
      </c>
    </row>
    <row r="22" spans="1:8" ht="15.75" thickBot="1" x14ac:dyDescent="0.3">
      <c r="A22" s="8" t="s">
        <v>26</v>
      </c>
      <c r="B22" s="9" t="s">
        <v>23</v>
      </c>
      <c r="C22" s="9">
        <v>1</v>
      </c>
      <c r="D22" s="9">
        <v>7.8E-2</v>
      </c>
      <c r="E22" s="9">
        <v>1800</v>
      </c>
      <c r="F22" s="9">
        <v>2160</v>
      </c>
      <c r="G22" s="10">
        <f t="shared" ref="G22" si="9">SUM(D22*E22)</f>
        <v>140.4</v>
      </c>
      <c r="H22" s="11">
        <f t="shared" si="6"/>
        <v>168.48</v>
      </c>
    </row>
  </sheetData>
  <pageMargins left="0.7" right="0.7" top="0.75" bottom="0.75" header="0.3" footer="0.3"/>
  <ignoredErrors>
    <ignoredError sqref="G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545C-C614-4BC2-AE0D-2441FD409D44}">
  <dimension ref="A1:H2"/>
  <sheetViews>
    <sheetView workbookViewId="0">
      <selection activeCell="E8" sqref="E8"/>
    </sheetView>
  </sheetViews>
  <sheetFormatPr defaultRowHeight="15" x14ac:dyDescent="0.25"/>
  <cols>
    <col min="1" max="1" width="13.7109375" customWidth="1"/>
    <col min="5" max="5" width="17.140625" customWidth="1"/>
    <col min="6" max="6" width="15.28515625" customWidth="1"/>
    <col min="7" max="7" width="16.28515625" customWidth="1"/>
    <col min="8" max="8" width="14.42578125" customWidth="1"/>
  </cols>
  <sheetData>
    <row r="1" spans="1:8" x14ac:dyDescent="0.25">
      <c r="A1" s="3" t="s">
        <v>27</v>
      </c>
      <c r="B1" s="4" t="s">
        <v>28</v>
      </c>
      <c r="C1" s="4" t="s">
        <v>29</v>
      </c>
      <c r="D1" s="4" t="s">
        <v>3</v>
      </c>
      <c r="E1" s="4" t="s">
        <v>30</v>
      </c>
      <c r="F1" s="4" t="s">
        <v>31</v>
      </c>
      <c r="G1" s="4" t="s">
        <v>5</v>
      </c>
      <c r="H1" s="5" t="s">
        <v>6</v>
      </c>
    </row>
    <row r="2" spans="1:8" ht="15.75" thickBot="1" x14ac:dyDescent="0.3">
      <c r="A2" s="8" t="s">
        <v>32</v>
      </c>
      <c r="B2" s="9" t="s">
        <v>33</v>
      </c>
      <c r="C2" s="9">
        <v>1</v>
      </c>
      <c r="D2" s="9">
        <v>0.14299999999999999</v>
      </c>
      <c r="E2" s="9">
        <v>580</v>
      </c>
      <c r="F2" s="9">
        <v>696</v>
      </c>
      <c r="G2" s="9">
        <v>82.94</v>
      </c>
      <c r="H2" s="11">
        <v>99.53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Škárovky</vt:lpstr>
      <vt:lpstr>KVH 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Machala</dc:creator>
  <cp:lastModifiedBy>Tomas Machala</cp:lastModifiedBy>
  <dcterms:created xsi:type="dcterms:W3CDTF">2024-09-16T07:17:54Z</dcterms:created>
  <dcterms:modified xsi:type="dcterms:W3CDTF">2024-09-18T07:25:09Z</dcterms:modified>
</cp:coreProperties>
</file>